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ergio\2024\CUENTA PUBLICA 2024\Formatos\"/>
    </mc:Choice>
  </mc:AlternateContent>
  <bookViews>
    <workbookView xWindow="0" yWindow="0" windowWidth="27975" windowHeight="12630" tabRatio="782" activeTab="1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D13" i="1"/>
  <c r="E13" i="1"/>
  <c r="F13" i="1"/>
  <c r="G13" i="1"/>
  <c r="H13" i="1"/>
  <c r="C13" i="1"/>
  <c r="D42" i="1"/>
  <c r="E42" i="1"/>
  <c r="F42" i="1"/>
  <c r="G42" i="1"/>
  <c r="H42" i="1"/>
  <c r="C42" i="1"/>
  <c r="D32" i="1"/>
  <c r="E32" i="1"/>
  <c r="F32" i="1"/>
  <c r="G32" i="1"/>
  <c r="H32" i="1"/>
  <c r="C32" i="1"/>
  <c r="D22" i="1"/>
  <c r="E22" i="1"/>
  <c r="F22" i="1"/>
  <c r="G22" i="1"/>
  <c r="H22" i="1"/>
  <c r="C22" i="1"/>
  <c r="D14" i="1"/>
  <c r="E14" i="1"/>
  <c r="F14" i="1"/>
  <c r="G14" i="1"/>
  <c r="H14" i="1"/>
  <c r="C14" i="1"/>
  <c r="F3" i="9" l="1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<sst xmlns="http://schemas.openxmlformats.org/spreadsheetml/2006/main" count="263" uniqueCount="151">
  <si>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</si>
  <si>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</si>
  <si>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</si>
  <si>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</si>
  <si>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</si>
  <si>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</si>
  <si>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</si>
  <si>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</si>
  <si>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</si>
  <si>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</si>
  <si>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</si>
  <si>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</si>
  <si>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</si>
  <si>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</si>
  <si>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</si>
  <si>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</si>
  <si>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</si>
  <si>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</si>
  <si>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</si>
  <si>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</si>
  <si>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</si>
  <si>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</si>
  <si>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</si>
  <si>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</si>
  <si>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</si>
  <si>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</si>
  <si>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</si>
  <si>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</si>
  <si>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</si>
  <si>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</si>
  <si>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</si>
  <si>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</si>
  <si>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</si>
  <si>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</si>
  <si>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</si>
  <si>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</si>
  <si>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</si>
  <si>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</si>
  <si>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</si>
  <si>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</si>
  <si>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</si>
  <si>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</si>
  <si>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</si>
  <si>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</si>
  <si>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</si>
  <si>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</si>
  <si>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</si>
  <si>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</si>
  <si>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</si>
  <si>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</si>
  <si>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</si>
  <si>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</si>
  <si>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</si>
  <si>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</si>
  <si>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</si>
  <si>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</si>
  <si>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</si>
  <si>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</si>
  <si>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</si>
  <si>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</si>
  <si>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</si>
  <si>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</si>
  <si>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</si>
  <si>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</si>
  <si>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</si>
  <si>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</si>
  <si>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</si>
  <si>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</si>
  <si>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</si>
  <si>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</si>
  <si>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</si>
  <si>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</si>
  <si>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</si>
  <si>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</si>
  <si>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</si>
  <si>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</si>
  <si>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</si>
  <si>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</si>
  <si>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</si>
  <si>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</si>
  <si>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</si>
  <si>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</si>
  <si>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</si>
  <si>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</si>
  <si>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</si>
  <si>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</si>
  <si>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</si>
  <si>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</si>
  <si>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</si>
  <si>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</si>
  <si>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</si>
  <si>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</si>
  <si>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</si>
  <si>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</si>
  <si>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</si>
  <si>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</si>
  <si>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</si>
  <si>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</si>
  <si>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</si>
  <si>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</si>
  <si>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</si>
  <si>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</si>
  <si>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</si>
  <si>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</si>
  <si>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</si>
  <si>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</si>
  <si>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</si>
  <si>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</si>
  <si>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</si>
  <si>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</si>
  <si>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</si>
  <si>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</si>
  <si>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</si>
  <si>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</si>
  <si>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</si>
  <si>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</si>
  <si>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</si>
  <si>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</si>
  <si>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</si>
  <si>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</si>
  <si>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</si>
  <si>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</si>
  <si>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</si>
  <si>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</si>
  <si>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</si>
  <si>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</si>
  <si>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</si>
  <si>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</si>
  <si>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</si>
  <si>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</si>
  <si>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</si>
  <si>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</si>
  <si>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</si>
  <si>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</si>
  <si>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</si>
  <si>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</si>
  <si>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</si>
  <si>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</si>
  <si>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</si>
  <si>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</si>
  <si>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</si>
  <si>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</si>
  <si>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</si>
  <si>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</si>
  <si>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</si>
  <si>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</si>
  <si>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</si>
  <si>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</si>
  <si>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</si>
  <si>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Sistema para el Desarrollo Integral de la Familia del Municipio de Huanímaro,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</si>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</sst>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9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4" fillId="0" borderId="0" xfId="3" applyFont="1"/>
    <xf numFmtId="0" fontId="15" fillId="0" borderId="0" xfId="1" applyFont="1"/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3"/>
    <cellStyle name="Normal 2 2" xfId="4"/>
    <cellStyle name="Normal 3" xfId="2"/>
    <cellStyle name="Normal 3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workbookViewId="0">
      <selection activeCell="A9" sqref="A9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149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150</v>
      </c>
      <c r="B3" s="24"/>
      <c r="C3" s="25" t="s">
        <v>4</v>
      </c>
      <c r="D3" s="27">
        <v>1</v>
      </c>
    </row>
    <row r="4" spans="1:4" x14ac:dyDescent="0.2">
      <c r="A4" s="71" t="s">
        <v>5</v>
      </c>
      <c r="B4" s="72"/>
      <c r="C4" s="28"/>
      <c r="D4" s="29"/>
    </row>
    <row r="5" spans="1:4" x14ac:dyDescent="0.2">
      <c r="A5" s="30" t="s">
        <v>6</v>
      </c>
      <c r="B5" s="31" t="s">
        <v>7</v>
      </c>
    </row>
    <row r="6" spans="1:4" x14ac:dyDescent="0.2">
      <c r="A6" s="32"/>
      <c r="B6" s="33"/>
    </row>
    <row r="7" spans="1:4" x14ac:dyDescent="0.2">
      <c r="A7" s="34"/>
      <c r="B7" s="39" t="s">
        <v>8</v>
      </c>
    </row>
    <row r="8" spans="1:4" x14ac:dyDescent="0.2">
      <c r="A8" s="34"/>
      <c r="B8" s="35"/>
    </row>
    <row r="9" spans="1:4" x14ac:dyDescent="0.2">
      <c r="A9" s="44" t="s">
        <v>9</v>
      </c>
      <c r="B9" s="36" t="s">
        <v>10</v>
      </c>
    </row>
    <row r="10" spans="1:4" x14ac:dyDescent="0.2">
      <c r="A10" s="44" t="s">
        <v>11</v>
      </c>
      <c r="B10" s="36" t="s">
        <v>12</v>
      </c>
    </row>
    <row r="11" spans="1:4" x14ac:dyDescent="0.2">
      <c r="A11" s="44" t="s">
        <v>13</v>
      </c>
      <c r="B11" s="36" t="s">
        <v>14</v>
      </c>
    </row>
    <row r="12" spans="1:4" x14ac:dyDescent="0.2">
      <c r="A12" s="44" t="s">
        <v>15</v>
      </c>
      <c r="B12" s="36" t="s">
        <v>16</v>
      </c>
    </row>
    <row r="13" spans="1:4" x14ac:dyDescent="0.2">
      <c r="A13" s="44" t="s">
        <v>17</v>
      </c>
      <c r="B13" s="36" t="s">
        <v>18</v>
      </c>
    </row>
    <row r="14" spans="1:4" x14ac:dyDescent="0.2">
      <c r="A14" s="44" t="s">
        <v>19</v>
      </c>
      <c r="B14" s="36" t="s">
        <v>20</v>
      </c>
    </row>
    <row r="15" spans="1:4" ht="12" thickBot="1" x14ac:dyDescent="0.25">
      <c r="A15" s="37"/>
      <c r="B15" s="38"/>
    </row>
  </sheetData>
  <mergeCells count="1">
    <mergeCell ref="A4:B4"/>
  </mergeCells>
  <phoneticPr fontId="7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Sistema para el Desarrollo Integral de la Familia del Municipio de Huanímaro, Gto.</v>
      </c>
      <c r="C1" s="73"/>
      <c r="D1" s="73"/>
      <c r="E1" s="40" t="s">
        <v>0</v>
      </c>
      <c r="F1" s="41">
        <f>'Notas de Disciplina Financiera'!D1</f>
        <v>2024</v>
      </c>
    </row>
    <row r="2" spans="1:6" x14ac:dyDescent="0.2">
      <c r="B2" s="73" t="s">
        <v>1</v>
      </c>
      <c r="C2" s="73"/>
      <c r="D2" s="73"/>
      <c r="E2" s="40" t="s">
        <v>2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1 de Enero al 31 de Marzo de 2024</v>
      </c>
      <c r="C3" s="73"/>
      <c r="D3" s="73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10</v>
      </c>
    </row>
    <row r="7" spans="1:6" x14ac:dyDescent="0.2">
      <c r="B7" s="1" t="s">
        <v>21</v>
      </c>
    </row>
    <row r="8" spans="1:6" x14ac:dyDescent="0.2">
      <c r="B8" s="45" t="s">
        <v>22</v>
      </c>
    </row>
    <row r="9" spans="1:6" x14ac:dyDescent="0.2">
      <c r="A9" s="42"/>
    </row>
    <row r="16" spans="1:6" x14ac:dyDescent="0.2">
      <c r="C16" s="70" t="s">
        <v>23</v>
      </c>
    </row>
    <row r="17" spans="3:3" x14ac:dyDescent="0.2">
      <c r="C17" s="69" t="s">
        <v>24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showGridLines="0" zoomScaleNormal="100" workbookViewId="0">
      <selection activeCell="C14" sqref="C14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73" t="str">
        <f>'Notas de Disciplina Financiera'!A1</f>
        <v>Sistema para el Desarrollo Integral de la Familia del Municipio de Huanímaro, Gto.</v>
      </c>
      <c r="C1" s="73"/>
      <c r="D1" s="73"/>
      <c r="E1" s="40" t="s">
        <v>0</v>
      </c>
      <c r="F1" s="41">
        <f>'Notas de Disciplina Financiera'!D1</f>
        <v>2024</v>
      </c>
    </row>
    <row r="2" spans="1:9" x14ac:dyDescent="0.2">
      <c r="B2" s="73" t="s">
        <v>1</v>
      </c>
      <c r="C2" s="73"/>
      <c r="D2" s="73"/>
      <c r="E2" s="40" t="s">
        <v>2</v>
      </c>
      <c r="F2" s="41" t="str">
        <f>'Notas de Disciplina Financiera'!D2</f>
        <v>Trimestral</v>
      </c>
    </row>
    <row r="3" spans="1:9" x14ac:dyDescent="0.2">
      <c r="B3" s="73" t="str">
        <f>'Notas de Disciplina Financiera'!A3</f>
        <v>Correspondiente del 1 de Enero al 31 de Marzo de 2024</v>
      </c>
      <c r="C3" s="73"/>
      <c r="D3" s="73"/>
      <c r="E3" s="40" t="s">
        <v>4</v>
      </c>
      <c r="F3" s="41">
        <f>'Notas de Disciplina Financiera'!D3</f>
        <v>1</v>
      </c>
    </row>
    <row r="5" spans="1:9" x14ac:dyDescent="0.2">
      <c r="B5" s="43" t="s">
        <v>25</v>
      </c>
    </row>
    <row r="6" spans="1:9" x14ac:dyDescent="0.2">
      <c r="B6" s="79" t="str">
        <f>B1</f>
        <v>Sistema para el Desarrollo Integral de la Familia del Municipio de Huanímaro, Gto.</v>
      </c>
      <c r="C6" s="79"/>
      <c r="D6" s="79"/>
      <c r="E6" s="79"/>
      <c r="F6" s="79"/>
      <c r="G6" s="79"/>
      <c r="H6" s="79"/>
      <c r="I6" s="79"/>
    </row>
    <row r="7" spans="1:9" x14ac:dyDescent="0.2">
      <c r="B7" s="74" t="s">
        <v>26</v>
      </c>
      <c r="C7" s="74"/>
      <c r="D7" s="74"/>
      <c r="E7" s="74"/>
      <c r="F7" s="74"/>
      <c r="G7" s="74"/>
      <c r="H7" s="74"/>
      <c r="I7" s="74"/>
    </row>
    <row r="8" spans="1:9" x14ac:dyDescent="0.2">
      <c r="B8" s="74" t="s">
        <v>27</v>
      </c>
      <c r="C8" s="74"/>
      <c r="D8" s="74"/>
      <c r="E8" s="74"/>
      <c r="F8" s="74"/>
      <c r="G8" s="74"/>
      <c r="H8" s="74"/>
      <c r="I8" s="74"/>
    </row>
    <row r="9" spans="1:9" x14ac:dyDescent="0.2">
      <c r="B9" s="74" t="str">
        <f>B3</f>
        <v>Correspondiente del 1 de Enero al 31 de Marzo de 2024</v>
      </c>
      <c r="C9" s="74"/>
      <c r="D9" s="74"/>
      <c r="E9" s="74"/>
      <c r="F9" s="74"/>
      <c r="G9" s="74"/>
      <c r="H9" s="74"/>
      <c r="I9" s="74"/>
    </row>
    <row r="10" spans="1:9" x14ac:dyDescent="0.2">
      <c r="B10" s="75" t="s">
        <v>28</v>
      </c>
      <c r="C10" s="75"/>
      <c r="D10" s="75"/>
      <c r="E10" s="75"/>
      <c r="F10" s="75"/>
      <c r="G10" s="75"/>
      <c r="H10" s="75"/>
      <c r="I10" s="75"/>
    </row>
    <row r="11" spans="1:9" x14ac:dyDescent="0.2">
      <c r="B11" s="9"/>
      <c r="C11" s="9"/>
      <c r="D11" s="76" t="s">
        <v>29</v>
      </c>
      <c r="E11" s="77"/>
      <c r="F11" s="77"/>
      <c r="G11" s="77"/>
      <c r="H11" s="78"/>
      <c r="I11" s="9"/>
    </row>
    <row r="12" spans="1:9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 x14ac:dyDescent="0.2">
      <c r="A13" s="42"/>
      <c r="B13" s="13" t="s">
        <v>38</v>
      </c>
      <c r="C13" s="3">
        <f>C14+C22+C32+C42+C52+C62+C66+C74+C78</f>
        <v>7343000</v>
      </c>
      <c r="D13" s="3">
        <f t="shared" ref="D13:H13" si="0">D14+D22+D32+D42+D52+D62+D66+D74+D78</f>
        <v>195861.29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7538861.29</v>
      </c>
      <c r="I13" s="3">
        <v>0</v>
      </c>
    </row>
    <row r="14" spans="1:9" x14ac:dyDescent="0.2">
      <c r="B14" s="17" t="s">
        <v>39</v>
      </c>
      <c r="C14" s="3">
        <f>C15+C16+C17+C18+C19+C20+C21</f>
        <v>4558085.87</v>
      </c>
      <c r="D14" s="3">
        <f t="shared" ref="D14:H14" si="1">D15+D16+D17+D18+D19+D20+D21</f>
        <v>12500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4570585.87</v>
      </c>
      <c r="I14" s="3">
        <v>0</v>
      </c>
    </row>
    <row r="15" spans="1:9" x14ac:dyDescent="0.2">
      <c r="B15" s="16" t="s">
        <v>40</v>
      </c>
      <c r="C15" s="4">
        <v>3859196.1</v>
      </c>
      <c r="D15" s="4">
        <v>9100</v>
      </c>
      <c r="E15" s="4">
        <v>0</v>
      </c>
      <c r="F15" s="4">
        <v>0</v>
      </c>
      <c r="G15" s="4">
        <v>0</v>
      </c>
      <c r="H15" s="4">
        <v>3868296.1</v>
      </c>
      <c r="I15" s="4">
        <v>0</v>
      </c>
    </row>
    <row r="16" spans="1:9" x14ac:dyDescent="0.2">
      <c r="B16" s="16" t="s">
        <v>41</v>
      </c>
      <c r="C16" s="4">
        <v>65000</v>
      </c>
      <c r="D16" s="4">
        <v>0</v>
      </c>
      <c r="E16" s="4">
        <v>0</v>
      </c>
      <c r="F16" s="4">
        <v>0</v>
      </c>
      <c r="G16" s="4">
        <v>0</v>
      </c>
      <c r="H16" s="4">
        <v>65000</v>
      </c>
      <c r="I16" s="4">
        <v>0</v>
      </c>
    </row>
    <row r="17" spans="2:9" x14ac:dyDescent="0.2">
      <c r="B17" s="16" t="s">
        <v>42</v>
      </c>
      <c r="C17" s="4">
        <v>533889.77</v>
      </c>
      <c r="D17" s="4">
        <v>3400</v>
      </c>
      <c r="E17" s="4">
        <v>0</v>
      </c>
      <c r="F17" s="4">
        <v>0</v>
      </c>
      <c r="G17" s="4">
        <v>0</v>
      </c>
      <c r="H17" s="4">
        <v>537289.77</v>
      </c>
      <c r="I17" s="4">
        <v>0</v>
      </c>
    </row>
    <row r="18" spans="2:9" x14ac:dyDescent="0.2">
      <c r="B18" s="16" t="s">
        <v>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9" x14ac:dyDescent="0.2">
      <c r="B19" s="16" t="s">
        <v>44</v>
      </c>
      <c r="C19" s="4">
        <v>100000</v>
      </c>
      <c r="D19" s="4">
        <v>0</v>
      </c>
      <c r="E19" s="4">
        <v>0</v>
      </c>
      <c r="F19" s="4">
        <v>0</v>
      </c>
      <c r="G19" s="4">
        <v>0</v>
      </c>
      <c r="H19" s="4">
        <v>100000</v>
      </c>
      <c r="I19" s="4">
        <v>0</v>
      </c>
    </row>
    <row r="20" spans="2:9" x14ac:dyDescent="0.2">
      <c r="B20" s="16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x14ac:dyDescent="0.2">
      <c r="B21" s="16" t="s">
        <v>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x14ac:dyDescent="0.2">
      <c r="B22" s="17" t="s">
        <v>47</v>
      </c>
      <c r="C22" s="3">
        <f>C23+C24+C26+C25+C27+C28+C29+C30+C31</f>
        <v>545000</v>
      </c>
      <c r="D22" s="3">
        <f t="shared" ref="D22:H22" si="2">D23+D24+D26+D25+D27+D28+D29+D30+D31</f>
        <v>5000</v>
      </c>
      <c r="E22" s="3">
        <f t="shared" si="2"/>
        <v>0</v>
      </c>
      <c r="F22" s="3">
        <f t="shared" si="2"/>
        <v>0</v>
      </c>
      <c r="G22" s="3">
        <f t="shared" si="2"/>
        <v>0</v>
      </c>
      <c r="H22" s="3">
        <f t="shared" si="2"/>
        <v>550000</v>
      </c>
      <c r="I22" s="3">
        <v>0</v>
      </c>
    </row>
    <row r="23" spans="2:9" x14ac:dyDescent="0.2">
      <c r="B23" s="16" t="s">
        <v>48</v>
      </c>
      <c r="C23" s="4">
        <v>75000</v>
      </c>
      <c r="D23" s="4">
        <v>5000</v>
      </c>
      <c r="E23" s="4">
        <v>0</v>
      </c>
      <c r="F23" s="4">
        <v>0</v>
      </c>
      <c r="G23" s="4">
        <v>0</v>
      </c>
      <c r="H23" s="4">
        <v>80000</v>
      </c>
      <c r="I23" s="4">
        <v>0</v>
      </c>
    </row>
    <row r="24" spans="2:9" x14ac:dyDescent="0.2">
      <c r="B24" s="16" t="s">
        <v>49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">
      <c r="B26" s="16" t="s">
        <v>51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2:9" x14ac:dyDescent="0.2">
      <c r="B27" s="16" t="s">
        <v>52</v>
      </c>
      <c r="C27" s="4">
        <v>70000</v>
      </c>
      <c r="D27" s="4">
        <v>0</v>
      </c>
      <c r="E27" s="4">
        <v>0</v>
      </c>
      <c r="F27" s="4">
        <v>0</v>
      </c>
      <c r="G27" s="4">
        <v>0</v>
      </c>
      <c r="H27" s="4">
        <v>70000</v>
      </c>
      <c r="I27" s="4">
        <v>0</v>
      </c>
    </row>
    <row r="28" spans="2:9" x14ac:dyDescent="0.2">
      <c r="B28" s="16" t="s">
        <v>53</v>
      </c>
      <c r="C28" s="4">
        <v>400000</v>
      </c>
      <c r="D28" s="4">
        <v>0</v>
      </c>
      <c r="E28" s="4">
        <v>0</v>
      </c>
      <c r="F28" s="4">
        <v>0</v>
      </c>
      <c r="G28" s="4">
        <v>0</v>
      </c>
      <c r="H28" s="4">
        <v>400000</v>
      </c>
      <c r="I28" s="4">
        <v>0</v>
      </c>
    </row>
    <row r="29" spans="2:9" x14ac:dyDescent="0.2">
      <c r="B29" s="16" t="s">
        <v>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">
      <c r="B31" s="16" t="s">
        <v>56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2:9" x14ac:dyDescent="0.2">
      <c r="B32" s="17" t="s">
        <v>57</v>
      </c>
      <c r="C32" s="3">
        <f>C33+C34+C35+C36+C37+C38+C39+C40+C41</f>
        <v>2164914.13</v>
      </c>
      <c r="D32" s="3">
        <f t="shared" ref="D32:H32" si="3">D33+D34+D35+D36+D37+D38+D39+D40+D41</f>
        <v>178361.29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2343275.42</v>
      </c>
      <c r="I32" s="3">
        <v>0</v>
      </c>
    </row>
    <row r="33" spans="2:9" x14ac:dyDescent="0.2">
      <c r="B33" s="16" t="s">
        <v>58</v>
      </c>
      <c r="C33" s="4">
        <v>77000</v>
      </c>
      <c r="D33" s="4">
        <v>0</v>
      </c>
      <c r="E33" s="4">
        <v>0</v>
      </c>
      <c r="F33" s="4">
        <v>0</v>
      </c>
      <c r="G33" s="4">
        <v>0</v>
      </c>
      <c r="H33" s="4">
        <v>77000</v>
      </c>
      <c r="I33" s="4">
        <v>0</v>
      </c>
    </row>
    <row r="34" spans="2:9" x14ac:dyDescent="0.2">
      <c r="B34" s="16" t="s">
        <v>59</v>
      </c>
      <c r="C34" s="4">
        <v>17000</v>
      </c>
      <c r="D34" s="4">
        <v>0</v>
      </c>
      <c r="E34" s="4">
        <v>0</v>
      </c>
      <c r="F34" s="4">
        <v>0</v>
      </c>
      <c r="G34" s="4">
        <v>0</v>
      </c>
      <c r="H34" s="4">
        <v>17000</v>
      </c>
      <c r="I34" s="4">
        <v>0</v>
      </c>
    </row>
    <row r="35" spans="2:9" x14ac:dyDescent="0.2">
      <c r="B35" s="16" t="s">
        <v>60</v>
      </c>
      <c r="C35" s="4">
        <v>1267444</v>
      </c>
      <c r="D35" s="4">
        <v>0</v>
      </c>
      <c r="E35" s="4">
        <v>0</v>
      </c>
      <c r="F35" s="4">
        <v>0</v>
      </c>
      <c r="G35" s="4">
        <v>0</v>
      </c>
      <c r="H35" s="4">
        <v>1267444</v>
      </c>
      <c r="I35" s="4">
        <v>0</v>
      </c>
    </row>
    <row r="36" spans="2:9" x14ac:dyDescent="0.2">
      <c r="B36" s="16" t="s">
        <v>61</v>
      </c>
      <c r="C36" s="4">
        <v>21000</v>
      </c>
      <c r="D36" s="4">
        <v>15000</v>
      </c>
      <c r="E36" s="4">
        <v>0</v>
      </c>
      <c r="F36" s="4">
        <v>0</v>
      </c>
      <c r="G36" s="4">
        <v>0</v>
      </c>
      <c r="H36" s="4">
        <v>36000</v>
      </c>
      <c r="I36" s="4">
        <v>0</v>
      </c>
    </row>
    <row r="37" spans="2:9" x14ac:dyDescent="0.2">
      <c r="B37" s="16" t="s">
        <v>62</v>
      </c>
      <c r="C37" s="4">
        <v>175000</v>
      </c>
      <c r="D37" s="4">
        <v>23479.32</v>
      </c>
      <c r="E37" s="4">
        <v>0</v>
      </c>
      <c r="F37" s="4">
        <v>0</v>
      </c>
      <c r="G37" s="4">
        <v>0</v>
      </c>
      <c r="H37" s="4">
        <v>198479.32</v>
      </c>
      <c r="I37" s="4">
        <v>0</v>
      </c>
    </row>
    <row r="38" spans="2:9" x14ac:dyDescent="0.2">
      <c r="B38" s="16" t="s">
        <v>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">
      <c r="B39" s="16" t="s">
        <v>64</v>
      </c>
      <c r="C39" s="4">
        <v>15000</v>
      </c>
      <c r="D39" s="4">
        <v>0</v>
      </c>
      <c r="E39" s="4">
        <v>0</v>
      </c>
      <c r="F39" s="4">
        <v>0</v>
      </c>
      <c r="G39" s="4">
        <v>0</v>
      </c>
      <c r="H39" s="4">
        <v>15000</v>
      </c>
      <c r="I39" s="4">
        <v>0</v>
      </c>
    </row>
    <row r="40" spans="2:9" x14ac:dyDescent="0.2">
      <c r="B40" s="16" t="s">
        <v>65</v>
      </c>
      <c r="C40" s="4">
        <v>456341.5</v>
      </c>
      <c r="D40" s="4">
        <v>139881.97</v>
      </c>
      <c r="E40" s="4">
        <v>0</v>
      </c>
      <c r="F40" s="4">
        <v>0</v>
      </c>
      <c r="G40" s="4">
        <v>0</v>
      </c>
      <c r="H40" s="4">
        <v>596223.47</v>
      </c>
      <c r="I40" s="4">
        <v>0</v>
      </c>
    </row>
    <row r="41" spans="2:9" x14ac:dyDescent="0.2">
      <c r="B41" s="16" t="s">
        <v>66</v>
      </c>
      <c r="C41" s="4">
        <v>136128.63</v>
      </c>
      <c r="D41" s="4">
        <v>0</v>
      </c>
      <c r="E41" s="4">
        <v>0</v>
      </c>
      <c r="F41" s="4">
        <v>0</v>
      </c>
      <c r="G41" s="4">
        <v>0</v>
      </c>
      <c r="H41" s="4">
        <v>136128.63</v>
      </c>
      <c r="I41" s="4">
        <v>0</v>
      </c>
    </row>
    <row r="42" spans="2:9" x14ac:dyDescent="0.2">
      <c r="B42" s="17" t="s">
        <v>67</v>
      </c>
      <c r="C42" s="3">
        <f>C43+C44+C45+C46+C47+C48+C49+C50+C51</f>
        <v>75000</v>
      </c>
      <c r="D42" s="3">
        <f t="shared" ref="D42:H42" si="4">D43+D44+D45+D46+D47+D48+D49+D50+D51</f>
        <v>0</v>
      </c>
      <c r="E42" s="3">
        <f t="shared" si="4"/>
        <v>0</v>
      </c>
      <c r="F42" s="3">
        <f t="shared" si="4"/>
        <v>0</v>
      </c>
      <c r="G42" s="3">
        <f t="shared" si="4"/>
        <v>0</v>
      </c>
      <c r="H42" s="3">
        <f t="shared" si="4"/>
        <v>75000</v>
      </c>
      <c r="I42" s="3">
        <v>0</v>
      </c>
    </row>
    <row r="43" spans="2:9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">
      <c r="B46" s="16" t="s">
        <v>71</v>
      </c>
      <c r="C46" s="4">
        <v>75000</v>
      </c>
      <c r="D46" s="4">
        <v>0</v>
      </c>
      <c r="E46" s="4">
        <v>0</v>
      </c>
      <c r="F46" s="4">
        <v>0</v>
      </c>
      <c r="G46" s="4">
        <v>0</v>
      </c>
      <c r="H46" s="4">
        <v>75000</v>
      </c>
      <c r="I46" s="4">
        <v>0</v>
      </c>
    </row>
    <row r="47" spans="2:9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 x14ac:dyDescent="0.2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 x14ac:dyDescent="0.2">
      <c r="B52" s="17" t="s">
        <v>77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2:9" x14ac:dyDescent="0.2">
      <c r="B53" s="16" t="s">
        <v>78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2:9" x14ac:dyDescent="0.2">
      <c r="B54" s="16" t="s">
        <v>79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x14ac:dyDescent="0.2">
      <c r="B55" s="16" t="s">
        <v>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x14ac:dyDescent="0.2">
      <c r="B58" s="16" t="s">
        <v>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2:9" x14ac:dyDescent="0.2">
      <c r="B61" s="16" t="s">
        <v>86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x14ac:dyDescent="0.2">
      <c r="B62" s="17" t="s">
        <v>87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6" t="s">
        <v>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x14ac:dyDescent="0.2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7" t="s">
        <v>103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2:9" x14ac:dyDescent="0.2">
      <c r="B88" s="17" t="s">
        <v>39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 x14ac:dyDescent="0.2">
      <c r="B89" s="16" t="s">
        <v>40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x14ac:dyDescent="0.2">
      <c r="B90" s="16" t="s">
        <v>41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 x14ac:dyDescent="0.2">
      <c r="B91" s="16" t="s">
        <v>42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 x14ac:dyDescent="0.2">
      <c r="B92" s="16" t="s">
        <v>43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 x14ac:dyDescent="0.2">
      <c r="B93" s="16" t="s">
        <v>44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 x14ac:dyDescent="0.2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 x14ac:dyDescent="0.2">
      <c r="B96" s="17" t="s">
        <v>47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 x14ac:dyDescent="0.2">
      <c r="B97" s="16" t="s">
        <v>48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 x14ac:dyDescent="0.2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 x14ac:dyDescent="0.2">
      <c r="B101" s="18" t="s">
        <v>52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 x14ac:dyDescent="0.2">
      <c r="B102" s="16" t="s">
        <v>53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 x14ac:dyDescent="0.2">
      <c r="B103" s="16" t="s">
        <v>54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 x14ac:dyDescent="0.2">
      <c r="B106" s="17" t="s">
        <v>57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 x14ac:dyDescent="0.2">
      <c r="B107" s="16" t="s">
        <v>58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 x14ac:dyDescent="0.2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 x14ac:dyDescent="0.2">
      <c r="B110" s="16" t="s">
        <v>61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 x14ac:dyDescent="0.2">
      <c r="B111" s="16" t="s">
        <v>62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 x14ac:dyDescent="0.2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 x14ac:dyDescent="0.2">
      <c r="B114" s="16" t="s">
        <v>65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 x14ac:dyDescent="0.2">
      <c r="B115" s="16" t="s">
        <v>66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 x14ac:dyDescent="0.2">
      <c r="B116" s="17" t="s">
        <v>67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 x14ac:dyDescent="0.2">
      <c r="B127" s="16" t="s">
        <v>78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 x14ac:dyDescent="0.2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 x14ac:dyDescent="0.2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 x14ac:dyDescent="0.2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6">
        <v>7343000</v>
      </c>
      <c r="D161" s="6">
        <v>195861.29</v>
      </c>
      <c r="E161" s="6">
        <v>0</v>
      </c>
      <c r="F161" s="6">
        <v>0</v>
      </c>
      <c r="G161" s="6">
        <v>0</v>
      </c>
      <c r="H161" s="6">
        <v>7538861.29</v>
      </c>
      <c r="I161" s="6">
        <v>0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87:I87 C13:I13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E12" sqref="E12:E1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Sistema para el Desarrollo Integral de la Familia del Municipio de Huanímaro, Gto.</v>
      </c>
      <c r="C1" s="73"/>
      <c r="D1" s="73"/>
      <c r="E1" s="40" t="s">
        <v>0</v>
      </c>
      <c r="F1" s="41">
        <f>'Notas de Disciplina Financiera'!D1</f>
        <v>2024</v>
      </c>
    </row>
    <row r="2" spans="1:6" x14ac:dyDescent="0.2">
      <c r="B2" s="73" t="s">
        <v>1</v>
      </c>
      <c r="C2" s="73"/>
      <c r="D2" s="73"/>
      <c r="E2" s="40" t="s">
        <v>2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1 de Enero al 31 de Marzo de 2024</v>
      </c>
      <c r="C3" s="73"/>
      <c r="D3" s="73"/>
      <c r="E3" s="40" t="s">
        <v>4</v>
      </c>
      <c r="F3" s="41">
        <f>'Notas de Disciplina Financiera'!D3</f>
        <v>1</v>
      </c>
    </row>
    <row r="5" spans="1:6" ht="12" thickBot="1" x14ac:dyDescent="0.25">
      <c r="C5" s="43" t="s">
        <v>113</v>
      </c>
    </row>
    <row r="6" spans="1:6" x14ac:dyDescent="0.2">
      <c r="B6" s="82" t="str">
        <f>B1</f>
        <v>Sistema para el Desarrollo Integral de la Familia del Municipio de Huanímaro, Gto.</v>
      </c>
      <c r="C6" s="83"/>
      <c r="D6" s="83"/>
      <c r="E6" s="83"/>
      <c r="F6" s="84"/>
    </row>
    <row r="7" spans="1:6" x14ac:dyDescent="0.2">
      <c r="B7" s="85" t="s">
        <v>114</v>
      </c>
      <c r="C7" s="86"/>
      <c r="D7" s="86"/>
      <c r="E7" s="86"/>
      <c r="F7" s="87"/>
    </row>
    <row r="8" spans="1:6" x14ac:dyDescent="0.2">
      <c r="B8" s="88" t="s">
        <v>115</v>
      </c>
      <c r="C8" s="89"/>
      <c r="D8" s="89"/>
      <c r="E8" s="89"/>
      <c r="F8" s="90"/>
    </row>
    <row r="9" spans="1:6" ht="22.5" x14ac:dyDescent="0.2">
      <c r="B9" s="80" t="s">
        <v>116</v>
      </c>
      <c r="C9" s="81" t="s">
        <v>117</v>
      </c>
      <c r="D9" s="67" t="s">
        <v>118</v>
      </c>
      <c r="E9" s="67" t="s">
        <v>119</v>
      </c>
      <c r="F9" s="68" t="s">
        <v>120</v>
      </c>
    </row>
    <row r="10" spans="1:6" x14ac:dyDescent="0.2">
      <c r="A10" s="42"/>
      <c r="B10" s="80"/>
      <c r="C10" s="81"/>
      <c r="D10" s="67" t="s">
        <v>121</v>
      </c>
      <c r="E10" s="67" t="s">
        <v>122</v>
      </c>
      <c r="F10" s="68" t="s">
        <v>123</v>
      </c>
    </row>
    <row r="11" spans="1:6" x14ac:dyDescent="0.2">
      <c r="B11" s="52"/>
      <c r="C11" s="53" t="s">
        <v>124</v>
      </c>
      <c r="D11" s="54">
        <f>SUM(D12:D20)</f>
        <v>2071856.6099999999</v>
      </c>
      <c r="E11" s="54">
        <f t="shared" ref="E11:F11" si="0">SUM(E12:E20)</f>
        <v>2071856.6099999999</v>
      </c>
      <c r="F11" s="55">
        <f t="shared" si="0"/>
        <v>0</v>
      </c>
    </row>
    <row r="12" spans="1:6" x14ac:dyDescent="0.2">
      <c r="B12" s="56">
        <v>1000</v>
      </c>
      <c r="C12" s="57" t="s">
        <v>125</v>
      </c>
      <c r="D12" s="58">
        <v>1067315.72</v>
      </c>
      <c r="E12" s="58">
        <v>1067315.72</v>
      </c>
      <c r="F12" s="59">
        <v>0</v>
      </c>
    </row>
    <row r="13" spans="1:6" x14ac:dyDescent="0.2">
      <c r="B13" s="56">
        <v>2000</v>
      </c>
      <c r="C13" s="57" t="s">
        <v>126</v>
      </c>
      <c r="D13" s="58">
        <v>121484.78</v>
      </c>
      <c r="E13" s="58">
        <v>121484.78</v>
      </c>
      <c r="F13" s="59">
        <v>0</v>
      </c>
    </row>
    <row r="14" spans="1:6" x14ac:dyDescent="0.2">
      <c r="B14" s="56">
        <v>3000</v>
      </c>
      <c r="C14" s="57" t="s">
        <v>127</v>
      </c>
      <c r="D14" s="58">
        <v>860556.11</v>
      </c>
      <c r="E14" s="58">
        <v>860556.11</v>
      </c>
      <c r="F14" s="59">
        <v>0</v>
      </c>
    </row>
    <row r="15" spans="1:6" x14ac:dyDescent="0.2">
      <c r="B15" s="56">
        <v>4000</v>
      </c>
      <c r="C15" s="57" t="s">
        <v>128</v>
      </c>
      <c r="D15" s="58">
        <v>22500</v>
      </c>
      <c r="E15" s="58">
        <v>22500</v>
      </c>
      <c r="F15" s="59">
        <v>0</v>
      </c>
    </row>
    <row r="16" spans="1:6" x14ac:dyDescent="0.2">
      <c r="B16" s="56">
        <v>5000</v>
      </c>
      <c r="C16" s="57" t="s">
        <v>129</v>
      </c>
      <c r="D16" s="58">
        <v>0</v>
      </c>
      <c r="E16" s="58">
        <v>0</v>
      </c>
      <c r="F16" s="59">
        <v>0</v>
      </c>
    </row>
    <row r="17" spans="2:6" x14ac:dyDescent="0.2">
      <c r="B17" s="56">
        <v>6000</v>
      </c>
      <c r="C17" s="57" t="s">
        <v>130</v>
      </c>
      <c r="D17" s="58">
        <v>0</v>
      </c>
      <c r="E17" s="58">
        <v>0</v>
      </c>
      <c r="F17" s="59">
        <v>0</v>
      </c>
    </row>
    <row r="18" spans="2:6" x14ac:dyDescent="0.2">
      <c r="B18" s="56">
        <v>7000</v>
      </c>
      <c r="C18" s="57" t="s">
        <v>131</v>
      </c>
      <c r="D18" s="58">
        <v>0</v>
      </c>
      <c r="E18" s="58">
        <v>0</v>
      </c>
      <c r="F18" s="59">
        <v>0</v>
      </c>
    </row>
    <row r="19" spans="2:6" x14ac:dyDescent="0.2">
      <c r="B19" s="56">
        <v>8000</v>
      </c>
      <c r="C19" s="57" t="s">
        <v>132</v>
      </c>
      <c r="D19" s="58">
        <v>0</v>
      </c>
      <c r="E19" s="58">
        <v>0</v>
      </c>
      <c r="F19" s="59">
        <v>0</v>
      </c>
    </row>
    <row r="20" spans="2:6" x14ac:dyDescent="0.2">
      <c r="B20" s="56">
        <v>9000</v>
      </c>
      <c r="C20" s="57" t="s">
        <v>133</v>
      </c>
      <c r="D20" s="58">
        <v>0</v>
      </c>
      <c r="E20" s="58">
        <v>0</v>
      </c>
      <c r="F20" s="59">
        <v>0</v>
      </c>
    </row>
    <row r="21" spans="2:6" x14ac:dyDescent="0.2">
      <c r="B21" s="56"/>
      <c r="C21" s="60" t="s">
        <v>134</v>
      </c>
      <c r="D21" s="61">
        <f>SUM(D22:D30)</f>
        <v>0</v>
      </c>
      <c r="E21" s="61">
        <f t="shared" ref="E21:F21" si="1">SUM(E22:E30)</f>
        <v>0</v>
      </c>
      <c r="F21" s="62">
        <f t="shared" si="1"/>
        <v>0</v>
      </c>
    </row>
    <row r="22" spans="2:6" x14ac:dyDescent="0.2">
      <c r="B22" s="56">
        <v>1000</v>
      </c>
      <c r="C22" s="57" t="s">
        <v>125</v>
      </c>
      <c r="D22" s="58">
        <v>0</v>
      </c>
      <c r="E22" s="58">
        <v>0</v>
      </c>
      <c r="F22" s="59">
        <v>0</v>
      </c>
    </row>
    <row r="23" spans="2:6" x14ac:dyDescent="0.2">
      <c r="B23" s="56">
        <v>2000</v>
      </c>
      <c r="C23" s="57" t="s">
        <v>126</v>
      </c>
      <c r="D23" s="58">
        <v>0</v>
      </c>
      <c r="E23" s="58">
        <v>0</v>
      </c>
      <c r="F23" s="59">
        <v>0</v>
      </c>
    </row>
    <row r="24" spans="2:6" x14ac:dyDescent="0.2">
      <c r="B24" s="56">
        <v>3000</v>
      </c>
      <c r="C24" s="57" t="s">
        <v>127</v>
      </c>
      <c r="D24" s="58">
        <v>0</v>
      </c>
      <c r="E24" s="58">
        <v>0</v>
      </c>
      <c r="F24" s="59">
        <v>0</v>
      </c>
    </row>
    <row r="25" spans="2:6" x14ac:dyDescent="0.2">
      <c r="B25" s="56">
        <v>4000</v>
      </c>
      <c r="C25" s="57" t="s">
        <v>128</v>
      </c>
      <c r="D25" s="58">
        <v>0</v>
      </c>
      <c r="E25" s="58">
        <v>0</v>
      </c>
      <c r="F25" s="59">
        <v>0</v>
      </c>
    </row>
    <row r="26" spans="2:6" x14ac:dyDescent="0.2">
      <c r="B26" s="56">
        <v>5000</v>
      </c>
      <c r="C26" s="57" t="s">
        <v>129</v>
      </c>
      <c r="D26" s="58">
        <v>0</v>
      </c>
      <c r="E26" s="58">
        <v>0</v>
      </c>
      <c r="F26" s="59">
        <v>0</v>
      </c>
    </row>
    <row r="27" spans="2:6" x14ac:dyDescent="0.2">
      <c r="B27" s="56">
        <v>6000</v>
      </c>
      <c r="C27" s="57" t="s">
        <v>130</v>
      </c>
      <c r="D27" s="58">
        <v>0</v>
      </c>
      <c r="E27" s="58">
        <v>0</v>
      </c>
      <c r="F27" s="59">
        <v>0</v>
      </c>
    </row>
    <row r="28" spans="2:6" x14ac:dyDescent="0.2">
      <c r="B28" s="56">
        <v>7000</v>
      </c>
      <c r="C28" s="57" t="s">
        <v>131</v>
      </c>
      <c r="D28" s="58">
        <v>0</v>
      </c>
      <c r="E28" s="58">
        <v>0</v>
      </c>
      <c r="F28" s="59">
        <v>0</v>
      </c>
    </row>
    <row r="29" spans="2:6" x14ac:dyDescent="0.2">
      <c r="B29" s="56">
        <v>8000</v>
      </c>
      <c r="C29" s="57" t="s">
        <v>132</v>
      </c>
      <c r="D29" s="58">
        <v>0</v>
      </c>
      <c r="E29" s="58">
        <v>0</v>
      </c>
      <c r="F29" s="59">
        <v>0</v>
      </c>
    </row>
    <row r="30" spans="2:6" x14ac:dyDescent="0.2">
      <c r="B30" s="63">
        <v>9000</v>
      </c>
      <c r="C30" s="64" t="s">
        <v>133</v>
      </c>
      <c r="D30" s="65">
        <v>0</v>
      </c>
      <c r="E30" s="65">
        <v>0</v>
      </c>
      <c r="F30" s="66">
        <v>0</v>
      </c>
    </row>
    <row r="31" spans="2:6" ht="12" thickBot="1" x14ac:dyDescent="0.25">
      <c r="B31" s="48"/>
      <c r="C31" s="49" t="s">
        <v>36</v>
      </c>
      <c r="D31" s="50">
        <f>D11+D21</f>
        <v>2071856.6099999999</v>
      </c>
      <c r="E31" s="50">
        <f t="shared" ref="E31:F31" si="2">E11+E21</f>
        <v>2071856.6099999999</v>
      </c>
      <c r="F31" s="51">
        <f t="shared" si="2"/>
        <v>0</v>
      </c>
    </row>
    <row r="33" spans="3:3" x14ac:dyDescent="0.2">
      <c r="C33" s="70" t="s">
        <v>135</v>
      </c>
    </row>
    <row r="34" spans="3:3" x14ac:dyDescent="0.2">
      <c r="C34" s="69" t="s">
        <v>136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/>
  </hyperlink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Sistema para el Desarrollo Integral de la Familia del Municipio de Huanímaro, Gto.</v>
      </c>
      <c r="C1" s="73"/>
      <c r="D1" s="73"/>
      <c r="E1" s="40" t="s">
        <v>0</v>
      </c>
      <c r="F1" s="41">
        <f>'Notas de Disciplina Financiera'!D1</f>
        <v>2024</v>
      </c>
    </row>
    <row r="2" spans="1:6" x14ac:dyDescent="0.2">
      <c r="B2" s="73" t="s">
        <v>1</v>
      </c>
      <c r="C2" s="73"/>
      <c r="D2" s="73"/>
      <c r="E2" s="40" t="s">
        <v>2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1 de Enero al 31 de Marzo de 2024</v>
      </c>
      <c r="C3" s="73"/>
      <c r="D3" s="73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16</v>
      </c>
    </row>
    <row r="7" spans="1:6" x14ac:dyDescent="0.2">
      <c r="B7" s="1" t="s">
        <v>137</v>
      </c>
    </row>
    <row r="8" spans="1:6" x14ac:dyDescent="0.2">
      <c r="B8" s="45" t="s">
        <v>138</v>
      </c>
    </row>
    <row r="9" spans="1:6" x14ac:dyDescent="0.2">
      <c r="A9" s="42"/>
      <c r="B9" s="47" t="s">
        <v>139</v>
      </c>
    </row>
    <row r="10" spans="1:6" x14ac:dyDescent="0.2">
      <c r="B10" s="47" t="s">
        <v>140</v>
      </c>
    </row>
    <row r="13" spans="1:6" x14ac:dyDescent="0.2">
      <c r="C13" s="70" t="s">
        <v>141</v>
      </c>
    </row>
    <row r="14" spans="1:6" x14ac:dyDescent="0.2">
      <c r="C14" s="69" t="s">
        <v>142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Sistema para el Desarrollo Integral de la Familia del Municipio de Huanímaro, Gto.</v>
      </c>
      <c r="C1" s="73"/>
      <c r="D1" s="73"/>
      <c r="E1" s="40" t="s">
        <v>0</v>
      </c>
      <c r="F1" s="41">
        <f>'Notas de Disciplina Financiera'!D1</f>
        <v>2024</v>
      </c>
    </row>
    <row r="2" spans="1:6" x14ac:dyDescent="0.2">
      <c r="B2" s="73" t="s">
        <v>1</v>
      </c>
      <c r="C2" s="73"/>
      <c r="D2" s="73"/>
      <c r="E2" s="40" t="s">
        <v>2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1 de Enero al 31 de Marzo de 2024</v>
      </c>
      <c r="C3" s="73"/>
      <c r="D3" s="73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18</v>
      </c>
    </row>
    <row r="7" spans="1:6" x14ac:dyDescent="0.2">
      <c r="B7" s="1" t="s">
        <v>137</v>
      </c>
    </row>
    <row r="8" spans="1:6" x14ac:dyDescent="0.2">
      <c r="B8" s="45" t="s">
        <v>143</v>
      </c>
    </row>
    <row r="9" spans="1:6" x14ac:dyDescent="0.2">
      <c r="A9" s="42"/>
      <c r="B9" s="46" t="s">
        <v>144</v>
      </c>
    </row>
    <row r="10" spans="1:6" x14ac:dyDescent="0.2">
      <c r="B10" s="46" t="s">
        <v>145</v>
      </c>
    </row>
    <row r="13" spans="1:6" x14ac:dyDescent="0.2">
      <c r="C13" s="70" t="s">
        <v>146</v>
      </c>
    </row>
    <row r="14" spans="1:6" x14ac:dyDescent="0.2">
      <c r="C14" s="69" t="s">
        <v>147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C5" sqref="C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3" t="str">
        <f>'Notas de Disciplina Financiera'!A1</f>
        <v>Sistema para el Desarrollo Integral de la Familia del Municipio de Huanímaro, Gto.</v>
      </c>
      <c r="C1" s="73"/>
      <c r="D1" s="73"/>
      <c r="E1" s="40" t="s">
        <v>0</v>
      </c>
      <c r="F1" s="41">
        <f>'Notas de Disciplina Financiera'!D1</f>
        <v>2024</v>
      </c>
    </row>
    <row r="2" spans="1:6" x14ac:dyDescent="0.2">
      <c r="B2" s="73" t="s">
        <v>1</v>
      </c>
      <c r="C2" s="73"/>
      <c r="D2" s="73"/>
      <c r="E2" s="40" t="s">
        <v>2</v>
      </c>
      <c r="F2" s="41" t="str">
        <f>'Notas de Disciplina Financiera'!D2</f>
        <v>Trimestral</v>
      </c>
    </row>
    <row r="3" spans="1:6" x14ac:dyDescent="0.2">
      <c r="B3" s="73" t="str">
        <f>'Notas de Disciplina Financiera'!A3</f>
        <v>Correspondiente del 1 de Enero al 31 de Marzo de 2024</v>
      </c>
      <c r="C3" s="73"/>
      <c r="D3" s="73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20</v>
      </c>
    </row>
    <row r="7" spans="1:6" x14ac:dyDescent="0.2">
      <c r="B7" s="1" t="s">
        <v>137</v>
      </c>
    </row>
    <row r="8" spans="1:6" x14ac:dyDescent="0.2">
      <c r="B8" s="45" t="s">
        <v>148</v>
      </c>
    </row>
    <row r="9" spans="1:6" x14ac:dyDescent="0.2">
      <c r="A9" s="4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JUAN CARLOS</cp:lastModifiedBy>
  <cp:revision/>
  <dcterms:created xsi:type="dcterms:W3CDTF">2024-03-15T21:50:03Z</dcterms:created>
  <dcterms:modified xsi:type="dcterms:W3CDTF">2024-05-24T21:00:02Z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